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30\1 výzva\"/>
    </mc:Choice>
  </mc:AlternateContent>
  <xr:revisionPtr revIDLastSave="0" documentId="13_ncr:1_{0B6E6E29-1FF9-4652-A002-BD703BBDF7E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KP!$A$6:$U$8</definedName>
    <definedName name="_xlnm.Print_Area" localSheetId="0">KP!$B$1:$U$11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8" i="1" l="1"/>
  <c r="H7" i="1"/>
  <c r="L8" i="1" l="1"/>
  <c r="K8" i="1"/>
  <c r="L7" i="1"/>
  <c r="J11" i="1" l="1"/>
  <c r="I11" i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<sst xmlns="http://schemas.openxmlformats.org/spreadsheetml/2006/main" count="47" uniqueCount="41">
  <si>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</si>
  <si>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</si>
  <si>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</si>
  <si>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</si>
  <si>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</si>
  <si>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</si>
  <si>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</si>
  <si>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</si>
  <si>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</si>
  <si>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</si>
  <si>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</si>
  <si>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</si>
  <si>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</si>
  <si>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</si>
  <si>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</si>
  <si>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</si>
  <si>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</si>
  <si>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</si>
  <si>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</si>
  <si>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</si>
  <si>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</si>
  <si>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</si>
  <si>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</si>
  <si>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</si>
  <si>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</si>
  <si>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</si>
  <si>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</si>
  <si>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</si>
  <si>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</si>
  <si>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Obchodní název + typ</t>
  </si>
  <si>
    <t>Příloha č. 2 Kupní smlouvy - technická specifikace
Kancelářské potřeby (II.) 030 - 2024</t>
  </si>
  <si>
    <t>Skartovačka</t>
  </si>
  <si>
    <t>ks</t>
  </si>
  <si>
    <t>Ruční vazač na kroužkovou vazbu</t>
  </si>
  <si>
    <t>NE</t>
  </si>
  <si>
    <t>SKM - Dagmar Keglerová,
Tel.: 606 665 155</t>
  </si>
  <si>
    <t>Borská 53,
301 00 Plzeň,
VŠ kolej</t>
  </si>
  <si>
    <t>CVM - Kateřina Tomášková, 
Tel.: 37763 4755</t>
  </si>
  <si>
    <t>Riegrova 17, 
301 00 Plzeň,
Koordinační centrum česko-německých výměn mládeže Tandem</t>
  </si>
  <si>
    <t xml:space="preserve">Křížový řez.
Skartuje min. 12 listů papíru gramáž 80 g/m2.
Skartuje: papír, CD/DVD, sešívací sponky, plastové karty.
Objem koše min. 21 l.
Vyjímatelný koš
Zpětný chod. </t>
  </si>
  <si>
    <t>Kroužkový vázací stroj určený pro formáty A4 nebo A5. 
Vazač kroužkový manuální, max. 38 mm hřbet, typ hřbetu plastový.
Kapacita vazby cca 350 listů.
Kapacita děrování až 12 listů.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</si>
</sst>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0" fontId="14" fillId="4" borderId="11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0" fillId="3" borderId="11" xfId="1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18" fillId="3" borderId="11" xfId="1" applyFont="1" applyFill="1" applyBorder="1" applyAlignment="1" applyProtection="1">
      <alignment horizontal="center" vertical="center" wrapText="1"/>
    </xf>
    <xf numFmtId="0" fontId="18" fillId="3" borderId="11" xfId="5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14" fillId="3" borderId="11" xfId="0" applyNumberFormat="1" applyFont="1" applyFill="1" applyBorder="1" applyAlignment="1" applyProtection="1">
      <alignment horizontal="right" vertical="center" wrapText="1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zoomScaleNormal="100" workbookViewId="0">
      <selection activeCell="F3" sqref="F3"/>
    </sheetView>
  </sheetViews>
  <sheetFormatPr defaultRowHeight="15" x14ac:dyDescent="0.25"/>
  <cols>
    <col min="1" max="1" width="2.7109375" style="3" bestFit="1" customWidth="1"/>
    <col min="2" max="2" width="5.5703125" style="3" bestFit="1" customWidth="1"/>
    <col min="3" max="3" width="43.7109375" style="7" customWidth="1"/>
    <col min="4" max="4" width="12.42578125" style="78" customWidth="1"/>
    <col min="5" max="5" width="11.140625" style="6" customWidth="1"/>
    <col min="6" max="6" width="68.140625" style="7" customWidth="1"/>
    <col min="7" max="7" width="48.42578125" style="7" customWidth="1"/>
    <col min="8" max="8" width="15.140625" style="7" hidden="1" customWidth="1"/>
    <col min="9" max="9" width="24" style="3" customWidth="1"/>
    <col min="10" max="10" width="22.710937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.5703125" style="3" hidden="1" customWidth="1"/>
    <col min="17" max="17" width="32.140625" style="3" customWidth="1"/>
    <col min="18" max="18" width="39.42578125" style="3" customWidth="1"/>
    <col min="19" max="19" width="28.28515625" style="3" customWidth="1"/>
    <col min="20" max="20" width="11.5703125" style="3" hidden="1" customWidth="1"/>
    <col min="21" max="21" width="40.140625" style="9" customWidth="1"/>
    <col min="22" max="16384" width="9.140625" style="3"/>
  </cols>
  <sheetData>
    <row r="1" spans="1:21" ht="38.25" customHeight="1" x14ac:dyDescent="0.25">
      <c r="B1" s="4" t="s">
        <v>30</v>
      </c>
      <c r="C1" s="5"/>
      <c r="D1" s="5"/>
      <c r="J1" s="8"/>
    </row>
    <row r="2" spans="1:21" ht="18" customHeight="1" x14ac:dyDescent="0.25">
      <c r="C2" s="3"/>
      <c r="D2" s="10"/>
      <c r="E2" s="11"/>
      <c r="F2" s="12"/>
      <c r="G2" s="12"/>
      <c r="H2" s="12"/>
      <c r="I2" s="12"/>
      <c r="J2" s="13"/>
      <c r="K2" s="13"/>
      <c r="L2" s="13"/>
      <c r="M2" s="13"/>
      <c r="N2" s="13"/>
      <c r="O2" s="13"/>
      <c r="P2" s="13"/>
      <c r="Q2" s="13"/>
      <c r="R2" s="13"/>
      <c r="S2" s="13"/>
      <c r="T2" s="14"/>
      <c r="U2" s="15"/>
    </row>
    <row r="3" spans="1:21" ht="21" customHeight="1" x14ac:dyDescent="0.25">
      <c r="B3" s="16"/>
      <c r="C3" s="17" t="s">
        <v>0</v>
      </c>
      <c r="D3" s="18"/>
      <c r="E3" s="18"/>
      <c r="F3" s="18"/>
      <c r="G3" s="18"/>
      <c r="H3" s="19"/>
      <c r="I3" s="19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2"/>
      <c r="I4" s="22"/>
      <c r="J4" s="22"/>
      <c r="L4" s="22"/>
      <c r="M4" s="22"/>
      <c r="N4" s="22"/>
      <c r="O4" s="22"/>
      <c r="P4" s="22"/>
      <c r="Q4" s="22"/>
      <c r="R4" s="22"/>
      <c r="S4" s="22"/>
    </row>
    <row r="5" spans="1:21" ht="34.5" customHeight="1" thickBot="1" x14ac:dyDescent="0.3">
      <c r="B5" s="23"/>
      <c r="C5" s="24"/>
      <c r="D5" s="25"/>
      <c r="E5" s="25"/>
      <c r="F5" s="12"/>
      <c r="G5" s="26" t="s">
        <v>2</v>
      </c>
      <c r="H5" s="27"/>
      <c r="J5" s="26" t="s">
        <v>2</v>
      </c>
      <c r="U5" s="28"/>
    </row>
    <row r="6" spans="1:21" ht="69" customHeight="1" thickTop="1" thickBot="1" x14ac:dyDescent="0.3">
      <c r="A6" s="29"/>
      <c r="B6" s="30" t="s">
        <v>3</v>
      </c>
      <c r="C6" s="31" t="s">
        <v>13</v>
      </c>
      <c r="D6" s="31" t="s">
        <v>4</v>
      </c>
      <c r="E6" s="31" t="s">
        <v>14</v>
      </c>
      <c r="F6" s="31" t="s">
        <v>15</v>
      </c>
      <c r="G6" s="32" t="s">
        <v>29</v>
      </c>
      <c r="H6" s="31" t="s">
        <v>16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17</v>
      </c>
      <c r="N6" s="31" t="s">
        <v>18</v>
      </c>
      <c r="O6" s="31" t="s">
        <v>25</v>
      </c>
      <c r="P6" s="31" t="s">
        <v>19</v>
      </c>
      <c r="Q6" s="34" t="s">
        <v>20</v>
      </c>
      <c r="R6" s="31" t="s">
        <v>21</v>
      </c>
      <c r="S6" s="31" t="s">
        <v>22</v>
      </c>
      <c r="T6" s="31" t="s">
        <v>23</v>
      </c>
      <c r="U6" s="31" t="s">
        <v>24</v>
      </c>
    </row>
    <row r="7" spans="1:21" ht="143.25" customHeight="1" thickTop="1" thickBot="1" x14ac:dyDescent="0.3">
      <c r="A7" s="35"/>
      <c r="B7" s="36">
        <v>1</v>
      </c>
      <c r="C7" s="37" t="s">
        <v>31</v>
      </c>
      <c r="D7" s="38">
        <v>1</v>
      </c>
      <c r="E7" s="39" t="s">
        <v>32</v>
      </c>
      <c r="F7" s="40" t="s">
        <v>39</v>
      </c>
      <c r="G7" s="1"/>
      <c r="H7" s="41">
        <f t="shared" ref="H7:H8" si="0">D7*I7</f>
        <v>1400</v>
      </c>
      <c r="I7" s="42">
        <v>1400</v>
      </c>
      <c r="J7" s="79"/>
      <c r="K7" s="43">
        <f t="shared" ref="K7:K8" si="1">D7*J7</f>
        <v>0</v>
      </c>
      <c r="L7" s="44" t="str">
        <f t="shared" ref="L7:L8" si="2">IF(ISNUMBER(J7), IF(J7&gt;I7,"NEVYHOVUJE","VYHOVUJE")," ")</f>
        <v xml:space="preserve"> </v>
      </c>
      <c r="M7" s="45" t="s">
        <v>27</v>
      </c>
      <c r="N7" s="46" t="s">
        <v>34</v>
      </c>
      <c r="O7" s="47"/>
      <c r="P7" s="47"/>
      <c r="Q7" s="48" t="s">
        <v>35</v>
      </c>
      <c r="R7" s="48" t="s">
        <v>36</v>
      </c>
      <c r="S7" s="49" t="s">
        <v>28</v>
      </c>
      <c r="T7" s="47"/>
      <c r="U7" s="46" t="s">
        <v>12</v>
      </c>
    </row>
    <row r="8" spans="1:21" ht="135.75" customHeight="1" thickBot="1" x14ac:dyDescent="0.3">
      <c r="A8" s="29"/>
      <c r="B8" s="50">
        <v>2</v>
      </c>
      <c r="C8" s="51" t="s">
        <v>33</v>
      </c>
      <c r="D8" s="52">
        <v>1</v>
      </c>
      <c r="E8" s="53" t="s">
        <v>32</v>
      </c>
      <c r="F8" s="54" t="s">
        <v>40</v>
      </c>
      <c r="G8" s="2"/>
      <c r="H8" s="55">
        <f t="shared" si="0"/>
        <v>1300</v>
      </c>
      <c r="I8" s="56">
        <v>1300</v>
      </c>
      <c r="J8" s="80"/>
      <c r="K8" s="57">
        <f t="shared" si="1"/>
        <v>0</v>
      </c>
      <c r="L8" s="58" t="str">
        <f t="shared" si="2"/>
        <v xml:space="preserve"> </v>
      </c>
      <c r="M8" s="59" t="s">
        <v>27</v>
      </c>
      <c r="N8" s="59" t="s">
        <v>34</v>
      </c>
      <c r="O8" s="60"/>
      <c r="P8" s="60"/>
      <c r="Q8" s="59" t="s">
        <v>37</v>
      </c>
      <c r="R8" s="59" t="s">
        <v>38</v>
      </c>
      <c r="S8" s="61" t="s">
        <v>28</v>
      </c>
      <c r="T8" s="60"/>
      <c r="U8" s="62" t="s">
        <v>12</v>
      </c>
    </row>
    <row r="9" spans="1:21" ht="16.5" thickTop="1" thickBot="1" x14ac:dyDescent="0.3">
      <c r="C9" s="3"/>
      <c r="D9" s="3"/>
      <c r="E9" s="3"/>
      <c r="F9" s="3"/>
      <c r="G9" s="3"/>
      <c r="H9" s="3"/>
      <c r="K9" s="63"/>
    </row>
    <row r="10" spans="1:21" ht="60.75" customHeight="1" thickTop="1" thickBot="1" x14ac:dyDescent="0.3">
      <c r="B10" s="64" t="s">
        <v>9</v>
      </c>
      <c r="C10" s="64"/>
      <c r="D10" s="64"/>
      <c r="E10" s="64"/>
      <c r="F10" s="64"/>
      <c r="G10" s="18"/>
      <c r="H10" s="65"/>
      <c r="I10" s="66" t="s">
        <v>10</v>
      </c>
      <c r="J10" s="67" t="s">
        <v>11</v>
      </c>
      <c r="K10" s="68"/>
      <c r="L10" s="69"/>
      <c r="T10" s="27"/>
      <c r="U10" s="70"/>
    </row>
    <row r="11" spans="1:21" ht="33" customHeight="1" thickTop="1" thickBot="1" x14ac:dyDescent="0.3">
      <c r="B11" s="71" t="s">
        <v>26</v>
      </c>
      <c r="C11" s="71"/>
      <c r="D11" s="71"/>
      <c r="E11" s="71"/>
      <c r="F11" s="71"/>
      <c r="G11" s="72"/>
      <c r="H11" s="73"/>
      <c r="I11" s="74">
        <f>SUM(H7:H8)</f>
        <v>2700</v>
      </c>
      <c r="J11" s="75">
        <f>SUM(K7:K8)</f>
        <v>0</v>
      </c>
      <c r="K11" s="76"/>
      <c r="L11" s="77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dkl+BAsXUtKfn+jMXfAjo9ImjkgcLpZf5ZbKNAyNEevjKk88uK04ZtK0+uDPKRXSnI7ITXeIXjV3JoZskkEzvQ==" saltValue="BM403QhyP4jjH+vJYsNC8A==" spinCount="100000" sheet="1" objects="1" scenarios="1"/>
  <mergeCells count="6">
    <mergeCell ref="B11:F11"/>
    <mergeCell ref="J11:L11"/>
    <mergeCell ref="B10:F10"/>
    <mergeCell ref="B1:D1"/>
    <mergeCell ref="J10:L10"/>
    <mergeCell ref="J2:S3"/>
  </mergeCells>
  <conditionalFormatting sqref="B7:B8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8">
    <cfRule type="containsBlanks" dxfId="9" priority="26">
      <formula>LEN(TRIM(D7))=0</formula>
    </cfRule>
  </conditionalFormatting>
  <conditionalFormatting sqref="G7:G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8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:L8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2024-06-03T06:02:01Z</dcterms:modified>
</cp:coreProperties>
</file>